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NGUYEN NGHIA-VY\CONG VIEC-2024\2-CAC LOAI BAO CAO\Bao cao-HU\Thang 4\2-Hoi nghi Thị ủy-25.4.2024\"/>
    </mc:Choice>
  </mc:AlternateContent>
  <bookViews>
    <workbookView xWindow="-105" yWindow="-105" windowWidth="23250" windowHeight="12570" activeTab="1"/>
  </bookViews>
  <sheets>
    <sheet name="Bieu 01-TCD cap xa" sheetId="2" r:id="rId1"/>
    <sheet name="Bieu 02-Vu viec phuc tap" sheetId="1" r:id="rId2"/>
  </sheets>
  <definedNames>
    <definedName name="_xlnm.Print_Area" localSheetId="1">'Bieu 02-Vu viec phuc tap'!$A$3:$F$14</definedName>
    <definedName name="_xlnm.Print_Titles" localSheetId="0">'Bieu 01-TCD cap xa'!$5:$8</definedName>
    <definedName name="_xlnm.Print_Titles" localSheetId="1">'Bieu 02-Vu viec phuc tap'!$5:$5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2" l="1"/>
  <c r="F44" i="2"/>
  <c r="G44" i="2"/>
  <c r="H44" i="2"/>
  <c r="I44" i="2"/>
  <c r="J44" i="2"/>
  <c r="K44" i="2"/>
  <c r="L44" i="2"/>
  <c r="M44" i="2"/>
  <c r="N44" i="2"/>
  <c r="O44" i="2"/>
  <c r="P44" i="2"/>
  <c r="Q44" i="2"/>
  <c r="R44" i="2"/>
  <c r="S44" i="2"/>
  <c r="T44" i="2"/>
  <c r="U44" i="2"/>
  <c r="V44" i="2"/>
  <c r="D44" i="2"/>
  <c r="E43" i="2"/>
  <c r="F43" i="2"/>
  <c r="G43" i="2"/>
  <c r="H43" i="2"/>
  <c r="I43" i="2"/>
  <c r="J43" i="2"/>
  <c r="K43" i="2"/>
  <c r="L43" i="2"/>
  <c r="M43" i="2"/>
  <c r="N43" i="2"/>
  <c r="O43" i="2"/>
  <c r="P43" i="2"/>
  <c r="Q43" i="2"/>
  <c r="R43" i="2"/>
  <c r="S43" i="2"/>
  <c r="T43" i="2"/>
  <c r="U43" i="2"/>
  <c r="V43" i="2"/>
  <c r="D43" i="2"/>
  <c r="H18" i="2" l="1"/>
  <c r="G18" i="2"/>
  <c r="F18" i="2"/>
  <c r="E18" i="2"/>
  <c r="D18" i="2"/>
  <c r="H14" i="2" l="1"/>
  <c r="G14" i="2"/>
  <c r="F14" i="2"/>
  <c r="E14" i="2"/>
  <c r="D14" i="2"/>
  <c r="H13" i="2"/>
  <c r="G13" i="2"/>
  <c r="F13" i="2"/>
  <c r="E13" i="2"/>
  <c r="D13" i="2"/>
</calcChain>
</file>

<file path=xl/sharedStrings.xml><?xml version="1.0" encoding="utf-8"?>
<sst xmlns="http://schemas.openxmlformats.org/spreadsheetml/2006/main" count="129" uniqueCount="74">
  <si>
    <t>Bà Nguyễn Thị Thà và một số công dân xã Minh Đức</t>
  </si>
  <si>
    <t>ĐN trả cho gia đình ông thửa đất có chiều rộng mặt đường 4m và đề nghị cấp GCN QSDĐ mà gia đình ông đang ở</t>
  </si>
  <si>
    <t>08 hộ dân thôn Kép, xã Việt Tiến</t>
  </si>
  <si>
    <t>Đề nghị cấp GCN QSD đất nhưng không phải nộp tiền vì các hộ mua của UBND xã bán đấu thầu năm 2005.</t>
  </si>
  <si>
    <t>Địa chỉ (Phường/xã)</t>
  </si>
  <si>
    <t>Minh Đức</t>
  </si>
  <si>
    <t>Bích Động</t>
  </si>
  <si>
    <t>Tiên Sơn</t>
  </si>
  <si>
    <t>Quang Châu</t>
  </si>
  <si>
    <t>Ninh Sơn</t>
  </si>
  <si>
    <t>Việt Tiến</t>
  </si>
  <si>
    <t>Nếnh</t>
  </si>
  <si>
    <t>Nghĩa Trung</t>
  </si>
  <si>
    <t>Quảng Minh</t>
  </si>
  <si>
    <t>Stt</t>
  </si>
  <si>
    <t>Công dân có đơn</t>
  </si>
  <si>
    <t>Ghi chú</t>
  </si>
  <si>
    <t>11 hộ dân thôn Núi Hiểu, xã (nay là phường Quang Châu)</t>
  </si>
  <si>
    <t>Ông Nguyễn Khắc Minh, Ngô Đình Cử, TDP Đạo Ngạn 1</t>
  </si>
  <si>
    <t>Ông Phạm Hữu Dũng, TDP Đình Cả, Quảng Minh</t>
  </si>
  <si>
    <t>Bà Vũ Thị Chữ, trú tại tổ dân phố My Điền 2, Nếnh</t>
  </si>
  <si>
    <t>Nguyễn Dương Nghi, trú tại TDP Cao Lôi, Nính Sơn</t>
  </si>
  <si>
    <t>Đề nghị công nhận quyền sử dụng đất cho các hộ gia đình</t>
  </si>
  <si>
    <t>Không đồng ý với một số nội dung nêu trong Kết luận số 46/TB-UBND của UBND xã do còn nội dung trong kết luận chưa được xem xét, giải quyết hết theo quy định.</t>
  </si>
  <si>
    <t>TỔNG HỢP</t>
  </si>
  <si>
    <t>DANH SÁCH CÁC VỤ VIỆC ĐƠN THƯ PHỨC TẠP, KÉO DÀI TRÊN ĐỊA BÀN THỊ XÃ</t>
  </si>
  <si>
    <t>Nội dung</t>
  </si>
  <si>
    <t>UBND phường Quang Châu</t>
  </si>
  <si>
    <t>UBND phường Ninh Sơn</t>
  </si>
  <si>
    <t>UBND phường Nếnh</t>
  </si>
  <si>
    <t>Phòng TNMT</t>
  </si>
  <si>
    <t>(Kèm theo Báo cáo số:         /BC-UBND ngày    /4/2024 của UBND thị xã)</t>
  </si>
  <si>
    <t>Cơ quan chủ trì giải quyết</t>
  </si>
  <si>
    <t>Biểu số 02/Vv phức tạp</t>
  </si>
  <si>
    <t>(Từ ngày 01/01/2024  đến ngày 20/4/2024)</t>
  </si>
  <si>
    <t>Người tiếp dân</t>
  </si>
  <si>
    <t>Tổng kỳ tiếp</t>
  </si>
  <si>
    <t>Tổng số lượt tiếp</t>
  </si>
  <si>
    <t>Tổng số người được tiếp</t>
  </si>
  <si>
    <t>Tổng số vụ việc tiếp</t>
  </si>
  <si>
    <t>Tổng số đoàn đông người được tiếp</t>
  </si>
  <si>
    <t>Thủ trưởng tiếp</t>
  </si>
  <si>
    <t>Uỷ quyền tiếp</t>
  </si>
  <si>
    <t>Số kỳ tiếp</t>
  </si>
  <si>
    <t>Số lượt tiếp</t>
  </si>
  <si>
    <t>Số người được tiếp</t>
  </si>
  <si>
    <t>Số vụ việc</t>
  </si>
  <si>
    <t>Trong đó đoàn đông người</t>
  </si>
  <si>
    <t>Số đoàn được tiếp</t>
  </si>
  <si>
    <t>MS</t>
  </si>
  <si>
    <t>3=8+15</t>
  </si>
  <si>
    <t>4=9+16</t>
  </si>
  <si>
    <t>5=10+17</t>
  </si>
  <si>
    <t>Biểu số 01/TCD</t>
  </si>
  <si>
    <t>TỔNG HỢP KẾT QUẢ TIẾP CÔNG DÂN THƯỜNG XUYÊN, ĐỊNH KỲ Ở CẤP XÃ</t>
  </si>
  <si>
    <t>Phường/xã</t>
  </si>
  <si>
    <t>6=11+18</t>
  </si>
  <si>
    <t>7=12+19</t>
  </si>
  <si>
    <t>Bí thư ĐU</t>
  </si>
  <si>
    <t>Chủ tịch UBND</t>
  </si>
  <si>
    <t>Hồng Thái</t>
  </si>
  <si>
    <t>Tăng Tiến</t>
  </si>
  <si>
    <t>Vân Trung</t>
  </si>
  <si>
    <t>Tự Lan</t>
  </si>
  <si>
    <t>Hương Mai</t>
  </si>
  <si>
    <t>Vân Hà</t>
  </si>
  <si>
    <t>Thượng Lan</t>
  </si>
  <si>
    <t>Trung Sơn</t>
  </si>
  <si>
    <t>Tổng BTĐU xã:</t>
  </si>
  <si>
    <t>Tổng CT UBND xã:</t>
  </si>
  <si>
    <t>Tổng: (07 vụ việc)</t>
  </si>
  <si>
    <t>Đề nghị Nhà nước cấp GCN QSD đất cho các hộ tại khu vực Cầu Sim, xã Minh Đức</t>
  </si>
  <si>
    <t>Phản ánh năm 2003 bà có mua 01 thửa đất số 46, ở cánh đồng Hạ Đồng Quan thôn Sen Hồ (nay là TDP Sen Hồ); gia đình bà đã nộp số tiền là 79.000.000 đồng (theo hóa đơn 12 ngày 31/01/2004) tuy nhiên đến nay gia đình bà chưa được giao đất.</t>
  </si>
  <si>
    <t>Không đồng ý với việc xử lý vi phạm, cưỡng chế vi phạm đất đai; việc thông báo xác định chủ sử dụng đất, loại đất của UBND phường Quảng Minh; Đề nghị xem xét giải quyết cấp GCN QSD đất cho gia đình ông tại thửa đất số 437, tờ bản đồ số 64, diện tích 66,6m2, địa chỉ thửa đất TDP Đình Cả, phường Quảng Minh.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</si>
</sst>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2" x14ac:knownFonts="1">
    <font>
      <sz val="11"/>
      <color theme="1"/>
      <name val="Calibri"/>
      <family val="2"/>
      <scheme val="minor"/>
    </font>
    <font>
      <sz val="12"/>
      <color theme="1"/>
      <name val="Times New Roman"/>
      <family val="1"/>
    </font>
    <font>
      <b/>
      <sz val="12"/>
      <color theme="1"/>
      <name val="Times New Roman"/>
      <family val="1"/>
    </font>
    <font>
      <sz val="12"/>
      <name val="Times New Roman"/>
      <family val="1"/>
    </font>
    <font>
      <b/>
      <sz val="13"/>
      <color theme="1"/>
      <name val="Times New Roman"/>
      <family val="1"/>
    </font>
    <font>
      <i/>
      <sz val="13"/>
      <color theme="1"/>
      <name val="Times New Roman"/>
      <family val="1"/>
    </font>
    <font>
      <b/>
      <sz val="11"/>
      <color theme="1"/>
      <name val="Times New Roman"/>
      <family val="1"/>
    </font>
    <font>
      <i/>
      <sz val="12"/>
      <color theme="1"/>
      <name val="Times New Roman"/>
      <family val="1"/>
    </font>
    <font>
      <sz val="10"/>
      <name val="Arial"/>
      <family val="2"/>
    </font>
    <font>
      <sz val="12"/>
      <color rgb="FF000000"/>
      <name val="Times New Roman"/>
      <family val="1"/>
    </font>
    <font>
      <sz val="11"/>
      <color theme="1"/>
      <name val="Times New Roman"/>
      <family val="1"/>
    </font>
    <font>
      <i/>
      <sz val="11"/>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8" fillId="0" borderId="0" applyFont="0" applyFill="0" applyBorder="0" applyAlignment="0" applyProtection="0"/>
  </cellStyleXfs>
  <cellXfs count="35">
    <xf numFmtId="0" fontId="0" fillId="0" borderId="0" xfId="0"/>
    <xf numFmtId="0" fontId="1" fillId="0" borderId="1" xfId="0" applyFont="1" applyBorder="1" applyAlignment="1">
      <alignment horizontal="justify" vertical="center"/>
    </xf>
    <xf numFmtId="0" fontId="1" fillId="0" borderId="0" xfId="0" applyFont="1"/>
    <xf numFmtId="0" fontId="1" fillId="0" borderId="1" xfId="0" applyFont="1" applyBorder="1"/>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0" xfId="0" applyFont="1" applyAlignment="1">
      <alignment horizontal="center" vertical="center"/>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xf>
    <xf numFmtId="0" fontId="3"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10" fillId="0" borderId="0" xfId="0" applyFont="1" applyAlignment="1">
      <alignment horizontal="center"/>
    </xf>
    <xf numFmtId="3" fontId="10" fillId="0" borderId="1" xfId="1"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0" xfId="0" applyFont="1" applyAlignment="1">
      <alignment horizontal="center"/>
    </xf>
    <xf numFmtId="3" fontId="2" fillId="0" borderId="5" xfId="1" applyNumberFormat="1" applyFont="1" applyFill="1" applyBorder="1" applyAlignment="1">
      <alignment horizontal="left" vertical="center" wrapText="1"/>
    </xf>
    <xf numFmtId="3" fontId="2" fillId="0" borderId="6" xfId="1" applyNumberFormat="1" applyFont="1" applyFill="1" applyBorder="1" applyAlignment="1">
      <alignment horizontal="left" vertical="center" wrapText="1"/>
    </xf>
    <xf numFmtId="0" fontId="5" fillId="0" borderId="7" xfId="0" applyFont="1" applyBorder="1" applyAlignment="1">
      <alignment horizont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3" fontId="1" fillId="0" borderId="2" xfId="1" applyNumberFormat="1" applyFont="1" applyFill="1" applyBorder="1" applyAlignment="1">
      <alignment horizontal="left" vertical="center" wrapText="1"/>
    </xf>
    <xf numFmtId="3" fontId="1" fillId="0" borderId="4" xfId="1" applyNumberFormat="1" applyFont="1" applyFill="1" applyBorder="1" applyAlignment="1">
      <alignment horizontal="left" vertical="center" wrapText="1"/>
    </xf>
    <xf numFmtId="0" fontId="4" fillId="0" borderId="0" xfId="0" applyFont="1" applyAlignment="1">
      <alignment horizontal="center" wrapText="1"/>
    </xf>
    <xf numFmtId="0" fontId="2" fillId="0" borderId="0" xfId="0" applyFont="1" applyAlignment="1">
      <alignment horizontal="center" vertical="center"/>
    </xf>
  </cellXfs>
  <cellStyles count="2">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zoomScale="85" zoomScaleNormal="85" workbookViewId="0">
      <pane ySplit="7" topLeftCell="A38" activePane="bottomLeft" state="frozen"/>
      <selection pane="bottomLeft" activeCell="M28" sqref="M28:N28"/>
    </sheetView>
  </sheetViews>
  <sheetFormatPr defaultRowHeight="15" x14ac:dyDescent="0.25"/>
  <cols>
    <col min="1" max="1" width="4.28515625" bestFit="1" customWidth="1"/>
    <col min="2" max="2" width="12.7109375" customWidth="1"/>
    <col min="3" max="3" width="9.7109375" style="17" customWidth="1"/>
    <col min="4" max="4" width="8.7109375" customWidth="1"/>
    <col min="9" max="10" width="8.7109375" customWidth="1"/>
    <col min="12" max="12" width="8.7109375" customWidth="1"/>
    <col min="15" max="17" width="8.7109375" customWidth="1"/>
    <col min="19" max="19" width="8.7109375" customWidth="1"/>
    <col min="22" max="22" width="8.7109375" customWidth="1"/>
  </cols>
  <sheetData>
    <row r="1" spans="1:22" ht="15.75" x14ac:dyDescent="0.25">
      <c r="T1" s="20" t="s">
        <v>53</v>
      </c>
      <c r="U1" s="20"/>
      <c r="V1" s="20"/>
    </row>
    <row r="2" spans="1:22" ht="16.5" x14ac:dyDescent="0.25">
      <c r="C2" s="28" t="s">
        <v>54</v>
      </c>
      <c r="D2" s="28"/>
      <c r="E2" s="28"/>
      <c r="F2" s="28"/>
      <c r="G2" s="28"/>
      <c r="H2" s="28"/>
      <c r="I2" s="28"/>
      <c r="J2" s="28"/>
      <c r="K2" s="28"/>
      <c r="L2" s="28"/>
      <c r="M2" s="28"/>
      <c r="N2" s="28"/>
      <c r="O2" s="28"/>
      <c r="P2" s="28"/>
      <c r="Q2" s="28"/>
      <c r="R2" s="28"/>
      <c r="S2" s="28"/>
      <c r="T2" s="28"/>
      <c r="U2" s="28"/>
      <c r="V2" s="28"/>
    </row>
    <row r="3" spans="1:22" ht="16.5" x14ac:dyDescent="0.25">
      <c r="C3" s="28" t="s">
        <v>34</v>
      </c>
      <c r="D3" s="28"/>
      <c r="E3" s="28"/>
      <c r="F3" s="28"/>
      <c r="G3" s="28"/>
      <c r="H3" s="28"/>
      <c r="I3" s="28"/>
      <c r="J3" s="28"/>
      <c r="K3" s="28"/>
      <c r="L3" s="28"/>
      <c r="M3" s="28"/>
      <c r="N3" s="28"/>
      <c r="O3" s="28"/>
      <c r="P3" s="28"/>
      <c r="Q3" s="28"/>
      <c r="R3" s="28"/>
      <c r="S3" s="28"/>
      <c r="T3" s="28"/>
      <c r="U3" s="28"/>
      <c r="V3" s="28"/>
    </row>
    <row r="4" spans="1:22" ht="20.100000000000001" customHeight="1" x14ac:dyDescent="0.25">
      <c r="A4" s="23" t="s">
        <v>31</v>
      </c>
      <c r="B4" s="23"/>
      <c r="C4" s="23"/>
      <c r="D4" s="23"/>
      <c r="E4" s="23"/>
      <c r="F4" s="23"/>
      <c r="G4" s="23"/>
      <c r="H4" s="23"/>
      <c r="I4" s="23"/>
      <c r="J4" s="23"/>
      <c r="K4" s="23"/>
      <c r="L4" s="23"/>
      <c r="M4" s="23"/>
      <c r="N4" s="23"/>
      <c r="O4" s="23"/>
      <c r="P4" s="23"/>
      <c r="Q4" s="23"/>
      <c r="R4" s="23"/>
      <c r="S4" s="23"/>
      <c r="T4" s="23"/>
      <c r="U4" s="23"/>
      <c r="V4" s="23"/>
    </row>
    <row r="5" spans="1:22" ht="20.100000000000001" customHeight="1" x14ac:dyDescent="0.25">
      <c r="A5" s="24" t="s">
        <v>14</v>
      </c>
      <c r="B5" s="24" t="s">
        <v>55</v>
      </c>
      <c r="C5" s="24" t="s">
        <v>35</v>
      </c>
      <c r="D5" s="24" t="s">
        <v>36</v>
      </c>
      <c r="E5" s="24" t="s">
        <v>37</v>
      </c>
      <c r="F5" s="24" t="s">
        <v>38</v>
      </c>
      <c r="G5" s="24" t="s">
        <v>39</v>
      </c>
      <c r="H5" s="24" t="s">
        <v>40</v>
      </c>
      <c r="I5" s="27" t="s">
        <v>41</v>
      </c>
      <c r="J5" s="27"/>
      <c r="K5" s="27"/>
      <c r="L5" s="27"/>
      <c r="M5" s="27"/>
      <c r="N5" s="27"/>
      <c r="O5" s="27"/>
      <c r="P5" s="27" t="s">
        <v>42</v>
      </c>
      <c r="Q5" s="27"/>
      <c r="R5" s="27"/>
      <c r="S5" s="27"/>
      <c r="T5" s="27"/>
      <c r="U5" s="27"/>
      <c r="V5" s="27"/>
    </row>
    <row r="6" spans="1:22" ht="20.100000000000001" customHeight="1" x14ac:dyDescent="0.25">
      <c r="A6" s="25"/>
      <c r="B6" s="25"/>
      <c r="C6" s="25"/>
      <c r="D6" s="25"/>
      <c r="E6" s="25"/>
      <c r="F6" s="25"/>
      <c r="G6" s="25"/>
      <c r="H6" s="25"/>
      <c r="I6" s="27" t="s">
        <v>43</v>
      </c>
      <c r="J6" s="27" t="s">
        <v>44</v>
      </c>
      <c r="K6" s="27" t="s">
        <v>45</v>
      </c>
      <c r="L6" s="27" t="s">
        <v>46</v>
      </c>
      <c r="M6" s="27" t="s">
        <v>47</v>
      </c>
      <c r="N6" s="27"/>
      <c r="O6" s="27"/>
      <c r="P6" s="27" t="s">
        <v>43</v>
      </c>
      <c r="Q6" s="27" t="s">
        <v>44</v>
      </c>
      <c r="R6" s="27" t="s">
        <v>45</v>
      </c>
      <c r="S6" s="27" t="s">
        <v>46</v>
      </c>
      <c r="T6" s="27" t="s">
        <v>47</v>
      </c>
      <c r="U6" s="27"/>
      <c r="V6" s="27"/>
    </row>
    <row r="7" spans="1:22" ht="42.75" x14ac:dyDescent="0.25">
      <c r="A7" s="26"/>
      <c r="B7" s="26"/>
      <c r="C7" s="26"/>
      <c r="D7" s="26"/>
      <c r="E7" s="26"/>
      <c r="F7" s="26"/>
      <c r="G7" s="26"/>
      <c r="H7" s="26"/>
      <c r="I7" s="27"/>
      <c r="J7" s="27"/>
      <c r="K7" s="27"/>
      <c r="L7" s="27"/>
      <c r="M7" s="13" t="s">
        <v>48</v>
      </c>
      <c r="N7" s="13" t="s">
        <v>45</v>
      </c>
      <c r="O7" s="13" t="s">
        <v>46</v>
      </c>
      <c r="P7" s="27"/>
      <c r="Q7" s="27"/>
      <c r="R7" s="27"/>
      <c r="S7" s="27"/>
      <c r="T7" s="13" t="s">
        <v>48</v>
      </c>
      <c r="U7" s="13" t="s">
        <v>45</v>
      </c>
      <c r="V7" s="13" t="s">
        <v>46</v>
      </c>
    </row>
    <row r="8" spans="1:22" ht="31.5" x14ac:dyDescent="0.25">
      <c r="A8" s="14" t="s">
        <v>49</v>
      </c>
      <c r="B8" s="14">
        <v>1</v>
      </c>
      <c r="C8" s="19">
        <v>2</v>
      </c>
      <c r="D8" s="14" t="s">
        <v>50</v>
      </c>
      <c r="E8" s="14" t="s">
        <v>51</v>
      </c>
      <c r="F8" s="14" t="s">
        <v>52</v>
      </c>
      <c r="G8" s="14" t="s">
        <v>56</v>
      </c>
      <c r="H8" s="14" t="s">
        <v>57</v>
      </c>
      <c r="I8" s="14">
        <v>8</v>
      </c>
      <c r="J8" s="14">
        <v>9</v>
      </c>
      <c r="K8" s="14">
        <v>10</v>
      </c>
      <c r="L8" s="14">
        <v>11</v>
      </c>
      <c r="M8" s="14">
        <v>12</v>
      </c>
      <c r="N8" s="14">
        <v>13</v>
      </c>
      <c r="O8" s="14">
        <v>14</v>
      </c>
      <c r="P8" s="14">
        <v>15</v>
      </c>
      <c r="Q8" s="14">
        <v>16</v>
      </c>
      <c r="R8" s="14">
        <v>17</v>
      </c>
      <c r="S8" s="14">
        <v>18</v>
      </c>
      <c r="T8" s="14">
        <v>19</v>
      </c>
      <c r="U8" s="14">
        <v>20</v>
      </c>
      <c r="V8" s="14">
        <v>21</v>
      </c>
    </row>
    <row r="9" spans="1:22" ht="30" customHeight="1" x14ac:dyDescent="0.25">
      <c r="A9" s="29">
        <v>1</v>
      </c>
      <c r="B9" s="31" t="s">
        <v>6</v>
      </c>
      <c r="C9" s="18" t="s">
        <v>58</v>
      </c>
      <c r="D9" s="5">
        <v>5</v>
      </c>
      <c r="E9" s="5">
        <v>1</v>
      </c>
      <c r="F9" s="5">
        <v>1</v>
      </c>
      <c r="G9" s="5">
        <v>1</v>
      </c>
      <c r="H9" s="5">
        <v>0</v>
      </c>
      <c r="I9" s="5">
        <v>5</v>
      </c>
      <c r="J9" s="5">
        <v>1</v>
      </c>
      <c r="K9" s="5">
        <v>1</v>
      </c>
      <c r="L9" s="5">
        <v>1</v>
      </c>
      <c r="M9" s="5">
        <v>0</v>
      </c>
      <c r="N9" s="5">
        <v>0</v>
      </c>
      <c r="O9" s="5">
        <v>0</v>
      </c>
      <c r="P9" s="5">
        <v>0</v>
      </c>
      <c r="Q9" s="5">
        <v>0</v>
      </c>
      <c r="R9" s="5">
        <v>0</v>
      </c>
      <c r="S9" s="5">
        <v>0</v>
      </c>
      <c r="T9" s="5">
        <v>0</v>
      </c>
      <c r="U9" s="5">
        <v>0</v>
      </c>
      <c r="V9" s="5">
        <v>0</v>
      </c>
    </row>
    <row r="10" spans="1:22" ht="30" customHeight="1" x14ac:dyDescent="0.25">
      <c r="A10" s="30"/>
      <c r="B10" s="32"/>
      <c r="C10" s="18" t="s">
        <v>59</v>
      </c>
      <c r="D10" s="5">
        <v>13</v>
      </c>
      <c r="E10" s="5">
        <v>3</v>
      </c>
      <c r="F10" s="5">
        <v>6</v>
      </c>
      <c r="G10" s="5">
        <v>3</v>
      </c>
      <c r="H10" s="5">
        <v>1</v>
      </c>
      <c r="I10" s="5">
        <v>13</v>
      </c>
      <c r="J10" s="5">
        <v>3</v>
      </c>
      <c r="K10" s="5">
        <v>6</v>
      </c>
      <c r="L10" s="5">
        <v>3</v>
      </c>
      <c r="M10" s="5">
        <v>1</v>
      </c>
      <c r="N10" s="5">
        <v>4</v>
      </c>
      <c r="O10" s="5">
        <v>1</v>
      </c>
      <c r="P10" s="5">
        <v>0</v>
      </c>
      <c r="Q10" s="5">
        <v>0</v>
      </c>
      <c r="R10" s="5">
        <v>0</v>
      </c>
      <c r="S10" s="5">
        <v>0</v>
      </c>
      <c r="T10" s="5">
        <v>0</v>
      </c>
      <c r="U10" s="5">
        <v>0</v>
      </c>
      <c r="V10" s="5">
        <v>0</v>
      </c>
    </row>
    <row r="11" spans="1:22" ht="30" customHeight="1" x14ac:dyDescent="0.25">
      <c r="A11" s="29">
        <v>2</v>
      </c>
      <c r="B11" s="31" t="s">
        <v>11</v>
      </c>
      <c r="C11" s="18" t="s">
        <v>58</v>
      </c>
      <c r="D11" s="5">
        <v>8</v>
      </c>
      <c r="E11" s="5">
        <v>8</v>
      </c>
      <c r="F11" s="5">
        <v>6</v>
      </c>
      <c r="G11" s="5">
        <v>6</v>
      </c>
      <c r="H11" s="5">
        <v>0</v>
      </c>
      <c r="I11" s="5">
        <v>8</v>
      </c>
      <c r="J11" s="5">
        <v>8</v>
      </c>
      <c r="K11" s="5">
        <v>6</v>
      </c>
      <c r="L11" s="5">
        <v>6</v>
      </c>
      <c r="M11" s="5">
        <v>0</v>
      </c>
      <c r="N11" s="5">
        <v>0</v>
      </c>
      <c r="O11" s="5">
        <v>0</v>
      </c>
      <c r="P11" s="5">
        <v>0</v>
      </c>
      <c r="Q11" s="5">
        <v>0</v>
      </c>
      <c r="R11" s="5">
        <v>0</v>
      </c>
      <c r="S11" s="5">
        <v>0</v>
      </c>
      <c r="T11" s="5">
        <v>0</v>
      </c>
      <c r="U11" s="5">
        <v>0</v>
      </c>
      <c r="V11" s="5">
        <v>0</v>
      </c>
    </row>
    <row r="12" spans="1:22" ht="30" customHeight="1" x14ac:dyDescent="0.25">
      <c r="A12" s="30"/>
      <c r="B12" s="32"/>
      <c r="C12" s="18" t="s">
        <v>59</v>
      </c>
      <c r="D12" s="5">
        <v>16</v>
      </c>
      <c r="E12" s="5">
        <v>18</v>
      </c>
      <c r="F12" s="5">
        <v>18</v>
      </c>
      <c r="G12" s="5">
        <v>14</v>
      </c>
      <c r="H12" s="5">
        <v>1</v>
      </c>
      <c r="I12" s="5">
        <v>14</v>
      </c>
      <c r="J12" s="5">
        <v>15</v>
      </c>
      <c r="K12" s="5">
        <v>15</v>
      </c>
      <c r="L12" s="5">
        <v>12</v>
      </c>
      <c r="M12" s="5">
        <v>1</v>
      </c>
      <c r="N12" s="5">
        <v>5</v>
      </c>
      <c r="O12" s="5">
        <v>1</v>
      </c>
      <c r="P12" s="5">
        <v>3</v>
      </c>
      <c r="Q12" s="5">
        <v>3</v>
      </c>
      <c r="R12" s="5">
        <v>2</v>
      </c>
      <c r="S12" s="5">
        <v>2</v>
      </c>
      <c r="T12" s="5">
        <v>0</v>
      </c>
      <c r="U12" s="5">
        <v>0</v>
      </c>
      <c r="V12" s="5">
        <v>0</v>
      </c>
    </row>
    <row r="13" spans="1:22" ht="30" customHeight="1" x14ac:dyDescent="0.25">
      <c r="A13" s="29">
        <v>3</v>
      </c>
      <c r="B13" s="31" t="s">
        <v>60</v>
      </c>
      <c r="C13" s="18" t="s">
        <v>58</v>
      </c>
      <c r="D13" s="5">
        <f t="shared" ref="D13:H14" si="0">I13+P13</f>
        <v>6</v>
      </c>
      <c r="E13" s="5">
        <f t="shared" si="0"/>
        <v>1</v>
      </c>
      <c r="F13" s="5">
        <f t="shared" si="0"/>
        <v>1</v>
      </c>
      <c r="G13" s="5">
        <f t="shared" si="0"/>
        <v>1</v>
      </c>
      <c r="H13" s="5">
        <f t="shared" si="0"/>
        <v>0</v>
      </c>
      <c r="I13" s="5">
        <v>6</v>
      </c>
      <c r="J13" s="5">
        <v>1</v>
      </c>
      <c r="K13" s="5">
        <v>1</v>
      </c>
      <c r="L13" s="5">
        <v>1</v>
      </c>
      <c r="M13" s="5">
        <v>0</v>
      </c>
      <c r="N13" s="5">
        <v>0</v>
      </c>
      <c r="O13" s="5">
        <v>0</v>
      </c>
      <c r="P13" s="5">
        <v>0</v>
      </c>
      <c r="Q13" s="5">
        <v>0</v>
      </c>
      <c r="R13" s="5">
        <v>0</v>
      </c>
      <c r="S13" s="5">
        <v>0</v>
      </c>
      <c r="T13" s="5">
        <v>0</v>
      </c>
      <c r="U13" s="5">
        <v>0</v>
      </c>
      <c r="V13" s="5">
        <v>0</v>
      </c>
    </row>
    <row r="14" spans="1:22" ht="30" customHeight="1" x14ac:dyDescent="0.25">
      <c r="A14" s="30"/>
      <c r="B14" s="32"/>
      <c r="C14" s="18" t="s">
        <v>59</v>
      </c>
      <c r="D14" s="5">
        <f t="shared" si="0"/>
        <v>20</v>
      </c>
      <c r="E14" s="5">
        <f t="shared" si="0"/>
        <v>4</v>
      </c>
      <c r="F14" s="5">
        <f t="shared" si="0"/>
        <v>4</v>
      </c>
      <c r="G14" s="5">
        <f t="shared" si="0"/>
        <v>4</v>
      </c>
      <c r="H14" s="5">
        <f t="shared" si="0"/>
        <v>0</v>
      </c>
      <c r="I14" s="5">
        <v>19</v>
      </c>
      <c r="J14" s="5">
        <v>4</v>
      </c>
      <c r="K14" s="5">
        <v>4</v>
      </c>
      <c r="L14" s="5">
        <v>4</v>
      </c>
      <c r="M14" s="5">
        <v>0</v>
      </c>
      <c r="N14" s="5">
        <v>0</v>
      </c>
      <c r="O14" s="5">
        <v>0</v>
      </c>
      <c r="P14" s="5">
        <v>1</v>
      </c>
      <c r="Q14" s="5">
        <v>0</v>
      </c>
      <c r="R14" s="5">
        <v>0</v>
      </c>
      <c r="S14" s="5">
        <v>0</v>
      </c>
      <c r="T14" s="5">
        <v>0</v>
      </c>
      <c r="U14" s="5">
        <v>0</v>
      </c>
      <c r="V14" s="5">
        <v>0</v>
      </c>
    </row>
    <row r="15" spans="1:22" ht="30" customHeight="1" x14ac:dyDescent="0.25">
      <c r="A15" s="29">
        <v>4</v>
      </c>
      <c r="B15" s="31" t="s">
        <v>61</v>
      </c>
      <c r="C15" s="18" t="s">
        <v>58</v>
      </c>
      <c r="D15" s="5">
        <v>7</v>
      </c>
      <c r="E15" s="5">
        <v>0</v>
      </c>
      <c r="F15" s="5">
        <v>0</v>
      </c>
      <c r="G15" s="5">
        <v>0</v>
      </c>
      <c r="H15" s="5">
        <v>0</v>
      </c>
      <c r="I15" s="5">
        <v>7</v>
      </c>
      <c r="J15" s="5">
        <v>0</v>
      </c>
      <c r="K15" s="5">
        <v>0</v>
      </c>
      <c r="L15" s="5">
        <v>0</v>
      </c>
      <c r="M15" s="5">
        <v>0</v>
      </c>
      <c r="N15" s="5">
        <v>0</v>
      </c>
      <c r="O15" s="5">
        <v>0</v>
      </c>
      <c r="P15" s="5">
        <v>0</v>
      </c>
      <c r="Q15" s="5">
        <v>0</v>
      </c>
      <c r="R15" s="5">
        <v>0</v>
      </c>
      <c r="S15" s="5">
        <v>0</v>
      </c>
      <c r="T15" s="5">
        <v>0</v>
      </c>
      <c r="U15" s="5">
        <v>0</v>
      </c>
      <c r="V15" s="5">
        <v>0</v>
      </c>
    </row>
    <row r="16" spans="1:22" ht="30" customHeight="1" x14ac:dyDescent="0.25">
      <c r="A16" s="30"/>
      <c r="B16" s="32"/>
      <c r="C16" s="18" t="s">
        <v>59</v>
      </c>
      <c r="D16" s="5">
        <v>13</v>
      </c>
      <c r="E16" s="5">
        <v>4</v>
      </c>
      <c r="F16" s="5">
        <v>4</v>
      </c>
      <c r="G16" s="5">
        <v>4</v>
      </c>
      <c r="H16" s="5">
        <v>0</v>
      </c>
      <c r="I16" s="5">
        <v>13</v>
      </c>
      <c r="J16" s="5">
        <v>4</v>
      </c>
      <c r="K16" s="5">
        <v>4</v>
      </c>
      <c r="L16" s="5">
        <v>4</v>
      </c>
      <c r="M16" s="5">
        <v>0</v>
      </c>
      <c r="N16" s="5">
        <v>0</v>
      </c>
      <c r="O16" s="5">
        <v>0</v>
      </c>
      <c r="P16" s="5">
        <v>0</v>
      </c>
      <c r="Q16" s="5">
        <v>0</v>
      </c>
      <c r="R16" s="5">
        <v>0</v>
      </c>
      <c r="S16" s="5">
        <v>0</v>
      </c>
      <c r="T16" s="5">
        <v>0</v>
      </c>
      <c r="U16" s="5">
        <v>0</v>
      </c>
      <c r="V16" s="5">
        <v>0</v>
      </c>
    </row>
    <row r="17" spans="1:22" ht="30" customHeight="1" x14ac:dyDescent="0.25">
      <c r="A17" s="29">
        <v>5</v>
      </c>
      <c r="B17" s="31" t="s">
        <v>8</v>
      </c>
      <c r="C17" s="18" t="s">
        <v>58</v>
      </c>
      <c r="D17" s="5">
        <v>7</v>
      </c>
      <c r="E17" s="5">
        <v>4</v>
      </c>
      <c r="F17" s="5">
        <v>4</v>
      </c>
      <c r="G17" s="5">
        <v>8</v>
      </c>
      <c r="H17" s="5">
        <v>0</v>
      </c>
      <c r="I17" s="5">
        <v>7</v>
      </c>
      <c r="J17" s="5">
        <v>4</v>
      </c>
      <c r="K17" s="5">
        <v>3</v>
      </c>
      <c r="L17" s="5">
        <v>8</v>
      </c>
      <c r="M17" s="5">
        <v>0</v>
      </c>
      <c r="N17" s="5">
        <v>0</v>
      </c>
      <c r="O17" s="5">
        <v>0</v>
      </c>
      <c r="P17" s="5">
        <v>0</v>
      </c>
      <c r="Q17" s="5">
        <v>0</v>
      </c>
      <c r="R17" s="5">
        <v>0</v>
      </c>
      <c r="S17" s="5">
        <v>0</v>
      </c>
      <c r="T17" s="5">
        <v>0</v>
      </c>
      <c r="U17" s="5">
        <v>0</v>
      </c>
      <c r="V17" s="5">
        <v>0</v>
      </c>
    </row>
    <row r="18" spans="1:22" ht="30" customHeight="1" x14ac:dyDescent="0.25">
      <c r="A18" s="30"/>
      <c r="B18" s="32"/>
      <c r="C18" s="18" t="s">
        <v>59</v>
      </c>
      <c r="D18" s="5">
        <f>I18+P18</f>
        <v>21</v>
      </c>
      <c r="E18" s="5">
        <f>J18+Q18</f>
        <v>21</v>
      </c>
      <c r="F18" s="5">
        <f>K18+R18</f>
        <v>95</v>
      </c>
      <c r="G18" s="5">
        <f>L18+S18</f>
        <v>14</v>
      </c>
      <c r="H18" s="5">
        <f>M18+T18</f>
        <v>3</v>
      </c>
      <c r="I18" s="5">
        <v>21</v>
      </c>
      <c r="J18" s="5">
        <v>21</v>
      </c>
      <c r="K18" s="5">
        <v>95</v>
      </c>
      <c r="L18" s="5">
        <v>14</v>
      </c>
      <c r="M18" s="5">
        <v>3</v>
      </c>
      <c r="N18" s="5">
        <v>70</v>
      </c>
      <c r="O18" s="5">
        <v>3</v>
      </c>
      <c r="P18" s="5">
        <v>0</v>
      </c>
      <c r="Q18" s="5">
        <v>0</v>
      </c>
      <c r="R18" s="5">
        <v>0</v>
      </c>
      <c r="S18" s="5">
        <v>0</v>
      </c>
      <c r="T18" s="5">
        <v>0</v>
      </c>
      <c r="U18" s="5">
        <v>0</v>
      </c>
      <c r="V18" s="5">
        <v>0</v>
      </c>
    </row>
    <row r="19" spans="1:22" ht="30" customHeight="1" x14ac:dyDescent="0.25">
      <c r="A19" s="29">
        <v>6</v>
      </c>
      <c r="B19" s="31" t="s">
        <v>9</v>
      </c>
      <c r="C19" s="18" t="s">
        <v>58</v>
      </c>
      <c r="D19" s="5">
        <v>4</v>
      </c>
      <c r="E19" s="5">
        <v>0</v>
      </c>
      <c r="F19" s="5">
        <v>0</v>
      </c>
      <c r="G19" s="5">
        <v>0</v>
      </c>
      <c r="H19" s="5">
        <v>0</v>
      </c>
      <c r="I19" s="5">
        <v>4</v>
      </c>
      <c r="J19" s="5">
        <v>0</v>
      </c>
      <c r="K19" s="5">
        <v>0</v>
      </c>
      <c r="L19" s="5">
        <v>0</v>
      </c>
      <c r="M19" s="5">
        <v>0</v>
      </c>
      <c r="N19" s="5">
        <v>0</v>
      </c>
      <c r="O19" s="5">
        <v>0</v>
      </c>
      <c r="P19" s="5">
        <v>0</v>
      </c>
      <c r="Q19" s="5">
        <v>0</v>
      </c>
      <c r="R19" s="5">
        <v>0</v>
      </c>
      <c r="S19" s="5">
        <v>0</v>
      </c>
      <c r="T19" s="5">
        <v>0</v>
      </c>
      <c r="U19" s="5">
        <v>0</v>
      </c>
      <c r="V19" s="5">
        <v>0</v>
      </c>
    </row>
    <row r="20" spans="1:22" ht="30" customHeight="1" x14ac:dyDescent="0.25">
      <c r="A20" s="30"/>
      <c r="B20" s="32"/>
      <c r="C20" s="18" t="s">
        <v>59</v>
      </c>
      <c r="D20" s="5">
        <v>17</v>
      </c>
      <c r="E20" s="5">
        <v>2</v>
      </c>
      <c r="F20" s="5">
        <v>2</v>
      </c>
      <c r="G20" s="5">
        <v>2</v>
      </c>
      <c r="H20" s="5">
        <v>0</v>
      </c>
      <c r="I20" s="5">
        <v>17</v>
      </c>
      <c r="J20" s="5">
        <v>2</v>
      </c>
      <c r="K20" s="5">
        <v>2</v>
      </c>
      <c r="L20" s="5">
        <v>2</v>
      </c>
      <c r="M20" s="5">
        <v>0</v>
      </c>
      <c r="N20" s="5">
        <v>0</v>
      </c>
      <c r="O20" s="5">
        <v>0</v>
      </c>
      <c r="P20" s="5">
        <v>0</v>
      </c>
      <c r="Q20" s="5">
        <v>0</v>
      </c>
      <c r="R20" s="5">
        <v>0</v>
      </c>
      <c r="S20" s="5">
        <v>0</v>
      </c>
      <c r="T20" s="5">
        <v>0</v>
      </c>
      <c r="U20" s="5">
        <v>0</v>
      </c>
      <c r="V20" s="5">
        <v>0</v>
      </c>
    </row>
    <row r="21" spans="1:22" ht="30" customHeight="1" x14ac:dyDescent="0.25">
      <c r="A21" s="29">
        <v>7</v>
      </c>
      <c r="B21" s="31" t="s">
        <v>13</v>
      </c>
      <c r="C21" s="18" t="s">
        <v>58</v>
      </c>
      <c r="D21" s="5">
        <v>7</v>
      </c>
      <c r="E21" s="5">
        <v>7</v>
      </c>
      <c r="F21" s="5">
        <v>2</v>
      </c>
      <c r="G21" s="5">
        <v>2</v>
      </c>
      <c r="H21" s="5">
        <v>0</v>
      </c>
      <c r="I21" s="5">
        <v>7</v>
      </c>
      <c r="J21" s="5">
        <v>7</v>
      </c>
      <c r="K21" s="5">
        <v>2</v>
      </c>
      <c r="L21" s="5">
        <v>2</v>
      </c>
      <c r="M21" s="5">
        <v>0</v>
      </c>
      <c r="N21" s="5">
        <v>0</v>
      </c>
      <c r="O21" s="5">
        <v>0</v>
      </c>
      <c r="P21" s="5">
        <v>0</v>
      </c>
      <c r="Q21" s="5">
        <v>0</v>
      </c>
      <c r="R21" s="5">
        <v>0</v>
      </c>
      <c r="S21" s="5">
        <v>0</v>
      </c>
      <c r="T21" s="5">
        <v>0</v>
      </c>
      <c r="U21" s="5">
        <v>0</v>
      </c>
      <c r="V21" s="5">
        <v>0</v>
      </c>
    </row>
    <row r="22" spans="1:22" ht="30" customHeight="1" x14ac:dyDescent="0.25">
      <c r="A22" s="30"/>
      <c r="B22" s="32"/>
      <c r="C22" s="18" t="s">
        <v>59</v>
      </c>
      <c r="D22" s="5">
        <v>17</v>
      </c>
      <c r="E22" s="5">
        <v>17</v>
      </c>
      <c r="F22" s="5">
        <v>12</v>
      </c>
      <c r="G22" s="5">
        <v>6</v>
      </c>
      <c r="H22" s="5">
        <v>0</v>
      </c>
      <c r="I22" s="5">
        <v>17</v>
      </c>
      <c r="J22" s="5">
        <v>17</v>
      </c>
      <c r="K22" s="5">
        <v>12</v>
      </c>
      <c r="L22" s="5">
        <v>6</v>
      </c>
      <c r="M22" s="5">
        <v>0</v>
      </c>
      <c r="N22" s="5">
        <v>0</v>
      </c>
      <c r="O22" s="5">
        <v>0</v>
      </c>
      <c r="P22" s="5">
        <v>0</v>
      </c>
      <c r="Q22" s="5">
        <v>0</v>
      </c>
      <c r="R22" s="5">
        <v>0</v>
      </c>
      <c r="S22" s="5">
        <v>0</v>
      </c>
      <c r="T22" s="5">
        <v>0</v>
      </c>
      <c r="U22" s="5">
        <v>0</v>
      </c>
      <c r="V22" s="5">
        <v>0</v>
      </c>
    </row>
    <row r="23" spans="1:22" ht="30" customHeight="1" x14ac:dyDescent="0.25">
      <c r="A23" s="29">
        <v>8</v>
      </c>
      <c r="B23" s="31" t="s">
        <v>62</v>
      </c>
      <c r="C23" s="18" t="s">
        <v>58</v>
      </c>
      <c r="D23" s="5">
        <v>4</v>
      </c>
      <c r="E23" s="5">
        <v>4</v>
      </c>
      <c r="F23" s="5">
        <v>17</v>
      </c>
      <c r="G23" s="5">
        <v>0</v>
      </c>
      <c r="H23" s="5">
        <v>0</v>
      </c>
      <c r="I23" s="5">
        <v>4</v>
      </c>
      <c r="J23" s="5">
        <v>4</v>
      </c>
      <c r="K23" s="5">
        <v>0</v>
      </c>
      <c r="L23" s="5">
        <v>1</v>
      </c>
      <c r="M23" s="5">
        <v>0</v>
      </c>
      <c r="N23" s="5">
        <v>0</v>
      </c>
      <c r="O23" s="5">
        <v>0</v>
      </c>
      <c r="P23" s="5">
        <v>0</v>
      </c>
      <c r="Q23" s="5">
        <v>0</v>
      </c>
      <c r="R23" s="5">
        <v>0</v>
      </c>
      <c r="S23" s="5">
        <v>0</v>
      </c>
      <c r="T23" s="5">
        <v>0</v>
      </c>
      <c r="U23" s="5">
        <v>0</v>
      </c>
      <c r="V23" s="5">
        <v>0</v>
      </c>
    </row>
    <row r="24" spans="1:22" ht="30" customHeight="1" x14ac:dyDescent="0.25">
      <c r="A24" s="30"/>
      <c r="B24" s="32"/>
      <c r="C24" s="18" t="s">
        <v>59</v>
      </c>
      <c r="D24" s="5">
        <v>18</v>
      </c>
      <c r="E24" s="5">
        <v>18</v>
      </c>
      <c r="F24" s="5">
        <v>17</v>
      </c>
      <c r="G24" s="5">
        <v>1</v>
      </c>
      <c r="H24" s="5">
        <v>1</v>
      </c>
      <c r="I24" s="5">
        <v>18</v>
      </c>
      <c r="J24" s="5">
        <v>18</v>
      </c>
      <c r="K24" s="5">
        <v>17</v>
      </c>
      <c r="L24" s="5">
        <v>1</v>
      </c>
      <c r="M24" s="5">
        <v>1</v>
      </c>
      <c r="N24" s="5">
        <v>17</v>
      </c>
      <c r="O24" s="5">
        <v>1</v>
      </c>
      <c r="P24" s="5">
        <v>0</v>
      </c>
      <c r="Q24" s="5">
        <v>0</v>
      </c>
      <c r="R24" s="5">
        <v>0</v>
      </c>
      <c r="S24" s="5">
        <v>0</v>
      </c>
      <c r="T24" s="5">
        <v>0</v>
      </c>
      <c r="U24" s="5">
        <v>0</v>
      </c>
      <c r="V24" s="5">
        <v>0</v>
      </c>
    </row>
    <row r="25" spans="1:22" ht="30" customHeight="1" x14ac:dyDescent="0.25">
      <c r="A25" s="29">
        <v>9</v>
      </c>
      <c r="B25" s="31" t="s">
        <v>63</v>
      </c>
      <c r="C25" s="18" t="s">
        <v>58</v>
      </c>
      <c r="D25" s="5">
        <v>7</v>
      </c>
      <c r="E25" s="5">
        <v>4</v>
      </c>
      <c r="F25" s="5">
        <v>4</v>
      </c>
      <c r="G25" s="5">
        <v>1</v>
      </c>
      <c r="H25" s="5">
        <v>0</v>
      </c>
      <c r="I25" s="5">
        <v>7</v>
      </c>
      <c r="J25" s="5">
        <v>4</v>
      </c>
      <c r="K25" s="5">
        <v>4</v>
      </c>
      <c r="L25" s="5">
        <v>1</v>
      </c>
      <c r="M25" s="5">
        <v>0</v>
      </c>
      <c r="N25" s="5">
        <v>0</v>
      </c>
      <c r="O25" s="5">
        <v>0</v>
      </c>
      <c r="P25" s="5">
        <v>0</v>
      </c>
      <c r="Q25" s="5">
        <v>0</v>
      </c>
      <c r="R25" s="5">
        <v>0</v>
      </c>
      <c r="S25" s="5">
        <v>0</v>
      </c>
      <c r="T25" s="5">
        <v>0</v>
      </c>
      <c r="U25" s="5">
        <v>0</v>
      </c>
      <c r="V25" s="5">
        <v>0</v>
      </c>
    </row>
    <row r="26" spans="1:22" ht="30" customHeight="1" x14ac:dyDescent="0.25">
      <c r="A26" s="30"/>
      <c r="B26" s="32"/>
      <c r="C26" s="18" t="s">
        <v>59</v>
      </c>
      <c r="D26" s="15">
        <v>15</v>
      </c>
      <c r="E26" s="15">
        <v>1</v>
      </c>
      <c r="F26" s="15">
        <v>1</v>
      </c>
      <c r="G26" s="15">
        <v>1</v>
      </c>
      <c r="H26" s="15">
        <v>0</v>
      </c>
      <c r="I26" s="15">
        <v>15</v>
      </c>
      <c r="J26" s="15">
        <v>1</v>
      </c>
      <c r="K26" s="15">
        <v>1</v>
      </c>
      <c r="L26" s="15">
        <v>1</v>
      </c>
      <c r="M26" s="15">
        <v>0</v>
      </c>
      <c r="N26" s="15">
        <v>0</v>
      </c>
      <c r="O26" s="15">
        <v>0</v>
      </c>
      <c r="P26" s="15">
        <v>0</v>
      </c>
      <c r="Q26" s="5">
        <v>0</v>
      </c>
      <c r="R26" s="5">
        <v>0</v>
      </c>
      <c r="S26" s="5">
        <v>0</v>
      </c>
      <c r="T26" s="5">
        <v>0</v>
      </c>
      <c r="U26" s="5">
        <v>0</v>
      </c>
      <c r="V26" s="5">
        <v>0</v>
      </c>
    </row>
    <row r="27" spans="1:22" ht="30" customHeight="1" x14ac:dyDescent="0.25">
      <c r="A27" s="29">
        <v>10</v>
      </c>
      <c r="B27" s="31" t="s">
        <v>65</v>
      </c>
      <c r="C27" s="18" t="s">
        <v>58</v>
      </c>
      <c r="D27" s="5">
        <v>8</v>
      </c>
      <c r="E27" s="5">
        <v>0</v>
      </c>
      <c r="F27" s="5">
        <v>0</v>
      </c>
      <c r="G27" s="5">
        <v>0</v>
      </c>
      <c r="H27" s="5">
        <v>0</v>
      </c>
      <c r="I27" s="5">
        <v>8</v>
      </c>
      <c r="J27" s="5">
        <v>0</v>
      </c>
      <c r="K27" s="5">
        <v>0</v>
      </c>
      <c r="L27" s="5">
        <v>0</v>
      </c>
      <c r="M27" s="5">
        <v>0</v>
      </c>
      <c r="N27" s="5">
        <v>0</v>
      </c>
      <c r="O27" s="5">
        <v>0</v>
      </c>
      <c r="P27" s="5">
        <v>0</v>
      </c>
      <c r="Q27" s="5">
        <v>0</v>
      </c>
      <c r="R27" s="5">
        <v>0</v>
      </c>
      <c r="S27" s="5">
        <v>0</v>
      </c>
      <c r="T27" s="5">
        <v>0</v>
      </c>
      <c r="U27" s="5">
        <v>0</v>
      </c>
      <c r="V27" s="5">
        <v>0</v>
      </c>
    </row>
    <row r="28" spans="1:22" ht="30" customHeight="1" x14ac:dyDescent="0.25">
      <c r="A28" s="30"/>
      <c r="B28" s="32"/>
      <c r="C28" s="18" t="s">
        <v>59</v>
      </c>
      <c r="D28" s="5">
        <v>20</v>
      </c>
      <c r="E28" s="5">
        <v>2</v>
      </c>
      <c r="F28" s="5">
        <v>2</v>
      </c>
      <c r="G28" s="5">
        <v>0</v>
      </c>
      <c r="H28" s="5">
        <v>0</v>
      </c>
      <c r="I28" s="5">
        <v>19</v>
      </c>
      <c r="J28" s="5">
        <v>2</v>
      </c>
      <c r="K28" s="5">
        <v>2</v>
      </c>
      <c r="L28" s="5">
        <v>0</v>
      </c>
      <c r="M28" s="5">
        <v>0</v>
      </c>
      <c r="N28" s="5">
        <v>0</v>
      </c>
      <c r="O28" s="5">
        <v>0</v>
      </c>
      <c r="P28" s="5">
        <v>1</v>
      </c>
      <c r="Q28" s="5">
        <v>0</v>
      </c>
      <c r="R28" s="5">
        <v>0</v>
      </c>
      <c r="S28" s="5">
        <v>0</v>
      </c>
      <c r="T28" s="5">
        <v>0</v>
      </c>
      <c r="U28" s="5">
        <v>0</v>
      </c>
      <c r="V28" s="5">
        <v>0</v>
      </c>
    </row>
    <row r="29" spans="1:22" ht="30" customHeight="1" x14ac:dyDescent="0.25">
      <c r="A29" s="29">
        <v>11</v>
      </c>
      <c r="B29" s="31" t="s">
        <v>66</v>
      </c>
      <c r="C29" s="18" t="s">
        <v>58</v>
      </c>
      <c r="D29" s="5">
        <v>4</v>
      </c>
      <c r="E29" s="5">
        <v>0</v>
      </c>
      <c r="F29" s="5">
        <v>0</v>
      </c>
      <c r="G29" s="5">
        <v>0</v>
      </c>
      <c r="H29" s="5">
        <v>0</v>
      </c>
      <c r="I29" s="5">
        <v>0</v>
      </c>
      <c r="J29" s="5">
        <v>0</v>
      </c>
      <c r="K29" s="5">
        <v>0</v>
      </c>
      <c r="L29" s="5">
        <v>0</v>
      </c>
      <c r="M29" s="5">
        <v>0</v>
      </c>
      <c r="N29" s="5">
        <v>0</v>
      </c>
      <c r="O29" s="5">
        <v>0</v>
      </c>
      <c r="P29" s="5">
        <v>0</v>
      </c>
      <c r="Q29" s="5">
        <v>0</v>
      </c>
      <c r="R29" s="5">
        <v>0</v>
      </c>
      <c r="S29" s="5">
        <v>0</v>
      </c>
      <c r="T29" s="5">
        <v>0</v>
      </c>
      <c r="U29" s="5">
        <v>0</v>
      </c>
      <c r="V29" s="5">
        <v>0</v>
      </c>
    </row>
    <row r="30" spans="1:22" ht="30" customHeight="1" x14ac:dyDescent="0.25">
      <c r="A30" s="30"/>
      <c r="B30" s="32"/>
      <c r="C30" s="18" t="s">
        <v>59</v>
      </c>
      <c r="D30" s="5">
        <v>15</v>
      </c>
      <c r="E30" s="5">
        <v>5</v>
      </c>
      <c r="F30" s="5">
        <v>5</v>
      </c>
      <c r="G30" s="5">
        <v>5</v>
      </c>
      <c r="H30" s="5">
        <v>0</v>
      </c>
      <c r="I30" s="5">
        <v>15</v>
      </c>
      <c r="J30" s="5">
        <v>5</v>
      </c>
      <c r="K30" s="5">
        <v>5</v>
      </c>
      <c r="L30" s="5">
        <v>5</v>
      </c>
      <c r="M30" s="5">
        <v>0</v>
      </c>
      <c r="N30" s="5">
        <v>0</v>
      </c>
      <c r="O30" s="5">
        <v>0</v>
      </c>
      <c r="P30" s="5">
        <v>0</v>
      </c>
      <c r="Q30" s="5">
        <v>0</v>
      </c>
      <c r="R30" s="5">
        <v>0</v>
      </c>
      <c r="S30" s="5">
        <v>0</v>
      </c>
      <c r="T30" s="5">
        <v>0</v>
      </c>
      <c r="U30" s="5">
        <v>0</v>
      </c>
      <c r="V30" s="5">
        <v>0</v>
      </c>
    </row>
    <row r="31" spans="1:22" ht="30" customHeight="1" x14ac:dyDescent="0.25">
      <c r="A31" s="29">
        <v>12</v>
      </c>
      <c r="B31" s="31" t="s">
        <v>10</v>
      </c>
      <c r="C31" s="18" t="s">
        <v>58</v>
      </c>
      <c r="D31" s="5">
        <v>8</v>
      </c>
      <c r="E31" s="5">
        <v>6</v>
      </c>
      <c r="F31" s="5">
        <v>12</v>
      </c>
      <c r="G31" s="5">
        <v>2</v>
      </c>
      <c r="H31" s="5">
        <v>0</v>
      </c>
      <c r="I31" s="5">
        <v>1</v>
      </c>
      <c r="J31" s="5">
        <v>6</v>
      </c>
      <c r="K31" s="5">
        <v>12</v>
      </c>
      <c r="L31" s="5">
        <v>2</v>
      </c>
      <c r="M31" s="5">
        <v>0</v>
      </c>
      <c r="N31" s="5">
        <v>0</v>
      </c>
      <c r="O31" s="5">
        <v>0</v>
      </c>
      <c r="P31" s="5">
        <v>0</v>
      </c>
      <c r="Q31" s="5">
        <v>0</v>
      </c>
      <c r="R31" s="5">
        <v>0</v>
      </c>
      <c r="S31" s="5">
        <v>0</v>
      </c>
      <c r="T31" s="5">
        <v>0</v>
      </c>
      <c r="U31" s="5">
        <v>0</v>
      </c>
      <c r="V31" s="5">
        <v>0</v>
      </c>
    </row>
    <row r="32" spans="1:22" ht="30" customHeight="1" x14ac:dyDescent="0.25">
      <c r="A32" s="30"/>
      <c r="B32" s="32"/>
      <c r="C32" s="18" t="s">
        <v>59</v>
      </c>
      <c r="D32" s="5">
        <v>16</v>
      </c>
      <c r="E32" s="5">
        <v>14</v>
      </c>
      <c r="F32" s="5">
        <v>18</v>
      </c>
      <c r="G32" s="5">
        <v>3</v>
      </c>
      <c r="H32" s="5">
        <v>0</v>
      </c>
      <c r="I32" s="5">
        <v>1</v>
      </c>
      <c r="J32" s="5">
        <v>14</v>
      </c>
      <c r="K32" s="5">
        <v>18</v>
      </c>
      <c r="L32" s="5">
        <v>3</v>
      </c>
      <c r="M32" s="5">
        <v>0</v>
      </c>
      <c r="N32" s="5">
        <v>0</v>
      </c>
      <c r="O32" s="5">
        <v>0</v>
      </c>
      <c r="P32" s="5">
        <v>0</v>
      </c>
      <c r="Q32" s="5">
        <v>0</v>
      </c>
      <c r="R32" s="5">
        <v>0</v>
      </c>
      <c r="S32" s="5">
        <v>0</v>
      </c>
      <c r="T32" s="5">
        <v>0</v>
      </c>
      <c r="U32" s="5">
        <v>0</v>
      </c>
      <c r="V32" s="5">
        <v>0</v>
      </c>
    </row>
    <row r="33" spans="1:22" ht="30" customHeight="1" x14ac:dyDescent="0.25">
      <c r="A33" s="29">
        <v>13</v>
      </c>
      <c r="B33" s="31" t="s">
        <v>64</v>
      </c>
      <c r="C33" s="18" t="s">
        <v>58</v>
      </c>
      <c r="D33" s="5">
        <v>4</v>
      </c>
      <c r="E33" s="5">
        <v>4</v>
      </c>
      <c r="F33" s="5">
        <v>0</v>
      </c>
      <c r="G33" s="5">
        <v>0</v>
      </c>
      <c r="H33" s="5">
        <v>0</v>
      </c>
      <c r="I33" s="5">
        <v>4</v>
      </c>
      <c r="J33" s="5">
        <v>4</v>
      </c>
      <c r="K33" s="5">
        <v>0</v>
      </c>
      <c r="L33" s="5">
        <v>0</v>
      </c>
      <c r="M33" s="5">
        <v>0</v>
      </c>
      <c r="N33" s="5">
        <v>0</v>
      </c>
      <c r="O33" s="5">
        <v>0</v>
      </c>
      <c r="P33" s="5">
        <v>0</v>
      </c>
      <c r="Q33" s="5">
        <v>0</v>
      </c>
      <c r="R33" s="5">
        <v>0</v>
      </c>
      <c r="S33" s="5">
        <v>0</v>
      </c>
      <c r="T33" s="5">
        <v>0</v>
      </c>
      <c r="U33" s="5">
        <v>0</v>
      </c>
      <c r="V33" s="5">
        <v>0</v>
      </c>
    </row>
    <row r="34" spans="1:22" ht="30" customHeight="1" x14ac:dyDescent="0.25">
      <c r="A34" s="30"/>
      <c r="B34" s="32"/>
      <c r="C34" s="18" t="s">
        <v>59</v>
      </c>
      <c r="D34" s="5">
        <v>15</v>
      </c>
      <c r="E34" s="5">
        <v>15</v>
      </c>
      <c r="F34" s="5">
        <v>0</v>
      </c>
      <c r="G34" s="5">
        <v>0</v>
      </c>
      <c r="H34" s="5">
        <v>0</v>
      </c>
      <c r="I34" s="5">
        <v>15</v>
      </c>
      <c r="J34" s="5">
        <v>15</v>
      </c>
      <c r="K34" s="5">
        <v>0</v>
      </c>
      <c r="L34" s="5">
        <v>0</v>
      </c>
      <c r="M34" s="5">
        <v>0</v>
      </c>
      <c r="N34" s="5">
        <v>0</v>
      </c>
      <c r="O34" s="5">
        <v>0</v>
      </c>
      <c r="P34" s="5">
        <v>0</v>
      </c>
      <c r="Q34" s="5">
        <v>0</v>
      </c>
      <c r="R34" s="5">
        <v>0</v>
      </c>
      <c r="S34" s="5">
        <v>0</v>
      </c>
      <c r="T34" s="5">
        <v>0</v>
      </c>
      <c r="U34" s="5">
        <v>0</v>
      </c>
      <c r="V34" s="5">
        <v>0</v>
      </c>
    </row>
    <row r="35" spans="1:22" ht="30" customHeight="1" x14ac:dyDescent="0.25">
      <c r="A35" s="29">
        <v>14</v>
      </c>
      <c r="B35" s="31" t="s">
        <v>7</v>
      </c>
      <c r="C35" s="18" t="s">
        <v>58</v>
      </c>
      <c r="D35" s="5">
        <v>7</v>
      </c>
      <c r="E35" s="5">
        <v>2</v>
      </c>
      <c r="F35" s="5">
        <v>2</v>
      </c>
      <c r="G35" s="5">
        <v>2</v>
      </c>
      <c r="H35" s="5">
        <v>0</v>
      </c>
      <c r="I35" s="5">
        <v>7</v>
      </c>
      <c r="J35" s="5">
        <v>2</v>
      </c>
      <c r="K35" s="5">
        <v>2</v>
      </c>
      <c r="L35" s="5">
        <v>2</v>
      </c>
      <c r="M35" s="5">
        <v>0</v>
      </c>
      <c r="N35" s="5">
        <v>0</v>
      </c>
      <c r="O35" s="5">
        <v>0</v>
      </c>
      <c r="P35" s="5">
        <v>0</v>
      </c>
      <c r="Q35" s="5">
        <v>0</v>
      </c>
      <c r="R35" s="5">
        <v>0</v>
      </c>
      <c r="S35" s="5">
        <v>0</v>
      </c>
      <c r="T35" s="5">
        <v>0</v>
      </c>
      <c r="U35" s="5">
        <v>0</v>
      </c>
      <c r="V35" s="5">
        <v>0</v>
      </c>
    </row>
    <row r="36" spans="1:22" ht="30" customHeight="1" x14ac:dyDescent="0.25">
      <c r="A36" s="30"/>
      <c r="B36" s="32"/>
      <c r="C36" s="18" t="s">
        <v>59</v>
      </c>
      <c r="D36" s="5">
        <v>21</v>
      </c>
      <c r="E36" s="5">
        <v>13</v>
      </c>
      <c r="F36" s="5">
        <v>13</v>
      </c>
      <c r="G36" s="5">
        <v>13</v>
      </c>
      <c r="H36" s="5">
        <v>0</v>
      </c>
      <c r="I36" s="5">
        <v>21</v>
      </c>
      <c r="J36" s="5">
        <v>13</v>
      </c>
      <c r="K36" s="5">
        <v>13</v>
      </c>
      <c r="L36" s="5">
        <v>13</v>
      </c>
      <c r="M36" s="5">
        <v>0</v>
      </c>
      <c r="N36" s="5">
        <v>0</v>
      </c>
      <c r="O36" s="5">
        <v>0</v>
      </c>
      <c r="P36" s="5">
        <v>0</v>
      </c>
      <c r="Q36" s="5">
        <v>0</v>
      </c>
      <c r="R36" s="5">
        <v>0</v>
      </c>
      <c r="S36" s="5">
        <v>0</v>
      </c>
      <c r="T36" s="5">
        <v>0</v>
      </c>
      <c r="U36" s="5">
        <v>0</v>
      </c>
      <c r="V36" s="5">
        <v>0</v>
      </c>
    </row>
    <row r="37" spans="1:22" ht="30" customHeight="1" x14ac:dyDescent="0.25">
      <c r="A37" s="29">
        <v>15</v>
      </c>
      <c r="B37" s="31" t="s">
        <v>5</v>
      </c>
      <c r="C37" s="18" t="s">
        <v>58</v>
      </c>
      <c r="D37" s="5">
        <v>7</v>
      </c>
      <c r="E37" s="5">
        <v>0</v>
      </c>
      <c r="F37" s="5">
        <v>0</v>
      </c>
      <c r="G37" s="5">
        <v>0</v>
      </c>
      <c r="H37" s="5">
        <v>0</v>
      </c>
      <c r="I37" s="5">
        <v>7</v>
      </c>
      <c r="J37" s="5">
        <v>0</v>
      </c>
      <c r="K37" s="5">
        <v>0</v>
      </c>
      <c r="L37" s="5">
        <v>0</v>
      </c>
      <c r="M37" s="5">
        <v>0</v>
      </c>
      <c r="N37" s="5">
        <v>0</v>
      </c>
      <c r="O37" s="5">
        <v>0</v>
      </c>
      <c r="P37" s="5">
        <v>0</v>
      </c>
      <c r="Q37" s="5">
        <v>0</v>
      </c>
      <c r="R37" s="5">
        <v>0</v>
      </c>
      <c r="S37" s="5">
        <v>0</v>
      </c>
      <c r="T37" s="5">
        <v>0</v>
      </c>
      <c r="U37" s="5">
        <v>0</v>
      </c>
      <c r="V37" s="5">
        <v>0</v>
      </c>
    </row>
    <row r="38" spans="1:22" ht="30" customHeight="1" x14ac:dyDescent="0.25">
      <c r="A38" s="30"/>
      <c r="B38" s="32"/>
      <c r="C38" s="18" t="s">
        <v>59</v>
      </c>
      <c r="D38" s="5">
        <v>15</v>
      </c>
      <c r="E38" s="5">
        <v>1</v>
      </c>
      <c r="F38" s="5">
        <v>7</v>
      </c>
      <c r="G38" s="5">
        <v>1</v>
      </c>
      <c r="H38" s="5">
        <v>1</v>
      </c>
      <c r="I38" s="5">
        <v>15</v>
      </c>
      <c r="J38" s="5">
        <v>1</v>
      </c>
      <c r="K38" s="5">
        <v>7</v>
      </c>
      <c r="L38" s="5">
        <v>1</v>
      </c>
      <c r="M38" s="5">
        <v>1</v>
      </c>
      <c r="N38" s="5">
        <v>7</v>
      </c>
      <c r="O38" s="5">
        <v>1</v>
      </c>
      <c r="P38" s="5">
        <v>0</v>
      </c>
      <c r="Q38" s="5">
        <v>0</v>
      </c>
      <c r="R38" s="5">
        <v>0</v>
      </c>
      <c r="S38" s="5">
        <v>0</v>
      </c>
      <c r="T38" s="5">
        <v>0</v>
      </c>
      <c r="U38" s="5">
        <v>0</v>
      </c>
      <c r="V38" s="5">
        <v>0</v>
      </c>
    </row>
    <row r="39" spans="1:22" ht="30" customHeight="1" x14ac:dyDescent="0.25">
      <c r="A39" s="29">
        <v>16</v>
      </c>
      <c r="B39" s="31" t="s">
        <v>12</v>
      </c>
      <c r="C39" s="18" t="s">
        <v>58</v>
      </c>
      <c r="D39" s="5">
        <v>7</v>
      </c>
      <c r="E39" s="5">
        <v>1</v>
      </c>
      <c r="F39" s="5">
        <v>1</v>
      </c>
      <c r="G39" s="5">
        <v>1</v>
      </c>
      <c r="H39" s="5">
        <v>0</v>
      </c>
      <c r="I39" s="5">
        <v>7</v>
      </c>
      <c r="J39" s="5">
        <v>1</v>
      </c>
      <c r="K39" s="5">
        <v>1</v>
      </c>
      <c r="L39" s="5">
        <v>1</v>
      </c>
      <c r="M39" s="5">
        <v>0</v>
      </c>
      <c r="N39" s="5">
        <v>0</v>
      </c>
      <c r="O39" s="5">
        <v>0</v>
      </c>
      <c r="P39" s="5">
        <v>0</v>
      </c>
      <c r="Q39" s="5">
        <v>0</v>
      </c>
      <c r="R39" s="5">
        <v>0</v>
      </c>
      <c r="S39" s="5">
        <v>0</v>
      </c>
      <c r="T39" s="5">
        <v>0</v>
      </c>
      <c r="U39" s="5">
        <v>0</v>
      </c>
      <c r="V39" s="5">
        <v>0</v>
      </c>
    </row>
    <row r="40" spans="1:22" ht="30" customHeight="1" x14ac:dyDescent="0.25">
      <c r="A40" s="30"/>
      <c r="B40" s="32"/>
      <c r="C40" s="18" t="s">
        <v>59</v>
      </c>
      <c r="D40" s="5">
        <v>16</v>
      </c>
      <c r="E40" s="5">
        <v>1</v>
      </c>
      <c r="F40" s="5">
        <v>1</v>
      </c>
      <c r="G40" s="5">
        <v>1</v>
      </c>
      <c r="H40" s="5">
        <v>0</v>
      </c>
      <c r="I40" s="5">
        <v>14</v>
      </c>
      <c r="J40" s="5">
        <v>1</v>
      </c>
      <c r="K40" s="5">
        <v>1</v>
      </c>
      <c r="L40" s="5">
        <v>1</v>
      </c>
      <c r="M40" s="5">
        <v>0</v>
      </c>
      <c r="N40" s="5">
        <v>0</v>
      </c>
      <c r="O40" s="5">
        <v>0</v>
      </c>
      <c r="P40" s="5">
        <v>2</v>
      </c>
      <c r="Q40" s="5">
        <v>0</v>
      </c>
      <c r="R40" s="5">
        <v>0</v>
      </c>
      <c r="S40" s="5">
        <v>0</v>
      </c>
      <c r="T40" s="5">
        <v>0</v>
      </c>
      <c r="U40" s="5">
        <v>0</v>
      </c>
      <c r="V40" s="5">
        <v>0</v>
      </c>
    </row>
    <row r="41" spans="1:22" ht="30" customHeight="1" x14ac:dyDescent="0.25">
      <c r="A41" s="29">
        <v>17</v>
      </c>
      <c r="B41" s="31" t="s">
        <v>67</v>
      </c>
      <c r="C41" s="18" t="s">
        <v>58</v>
      </c>
      <c r="D41" s="5">
        <v>5</v>
      </c>
      <c r="E41" s="5">
        <v>0</v>
      </c>
      <c r="F41" s="5">
        <v>0</v>
      </c>
      <c r="G41" s="5">
        <v>0</v>
      </c>
      <c r="H41" s="5">
        <v>0</v>
      </c>
      <c r="I41" s="5">
        <v>5</v>
      </c>
      <c r="J41" s="5">
        <v>0</v>
      </c>
      <c r="K41" s="5">
        <v>0</v>
      </c>
      <c r="L41" s="5">
        <v>0</v>
      </c>
      <c r="M41" s="5">
        <v>0</v>
      </c>
      <c r="N41" s="5">
        <v>0</v>
      </c>
      <c r="O41" s="5">
        <v>0</v>
      </c>
      <c r="P41" s="5">
        <v>0</v>
      </c>
      <c r="Q41" s="5">
        <v>0</v>
      </c>
      <c r="R41" s="5">
        <v>0</v>
      </c>
      <c r="S41" s="5">
        <v>0</v>
      </c>
      <c r="T41" s="5">
        <v>0</v>
      </c>
      <c r="U41" s="5">
        <v>0</v>
      </c>
      <c r="V41" s="5">
        <v>0</v>
      </c>
    </row>
    <row r="42" spans="1:22" ht="30" customHeight="1" x14ac:dyDescent="0.25">
      <c r="A42" s="30"/>
      <c r="B42" s="32"/>
      <c r="C42" s="18" t="s">
        <v>59</v>
      </c>
      <c r="D42" s="5">
        <v>20</v>
      </c>
      <c r="E42" s="5">
        <v>2</v>
      </c>
      <c r="F42" s="5">
        <v>2</v>
      </c>
      <c r="G42" s="5">
        <v>0</v>
      </c>
      <c r="H42" s="5">
        <v>0</v>
      </c>
      <c r="I42" s="5">
        <v>17</v>
      </c>
      <c r="J42" s="5">
        <v>2</v>
      </c>
      <c r="K42" s="5">
        <v>2</v>
      </c>
      <c r="L42" s="5">
        <v>2</v>
      </c>
      <c r="M42" s="5">
        <v>0</v>
      </c>
      <c r="N42" s="5">
        <v>0</v>
      </c>
      <c r="O42" s="5">
        <v>0</v>
      </c>
      <c r="P42" s="5">
        <v>3</v>
      </c>
      <c r="Q42" s="5">
        <v>0</v>
      </c>
      <c r="R42" s="5">
        <v>0</v>
      </c>
      <c r="S42" s="5">
        <v>0</v>
      </c>
      <c r="T42" s="5">
        <v>0</v>
      </c>
      <c r="U42" s="5">
        <v>0</v>
      </c>
      <c r="V42" s="5">
        <v>0</v>
      </c>
    </row>
    <row r="43" spans="1:22" ht="24.95" customHeight="1" x14ac:dyDescent="0.25">
      <c r="A43" s="29"/>
      <c r="B43" s="21" t="s">
        <v>68</v>
      </c>
      <c r="C43" s="22"/>
      <c r="D43" s="10">
        <f>D41+D39+D37+D35+D33+D31+D29+D27+D25+D23+D21+D19+D17+D15+D13+D11+D9</f>
        <v>105</v>
      </c>
      <c r="E43" s="10">
        <f t="shared" ref="E43:V43" si="1">E41+E39+E37+E35+E33+E31+E29+E27+E25+E23+E21+E19+E17+E15+E13+E11+E9</f>
        <v>42</v>
      </c>
      <c r="F43" s="10">
        <f t="shared" si="1"/>
        <v>50</v>
      </c>
      <c r="G43" s="10">
        <f t="shared" si="1"/>
        <v>24</v>
      </c>
      <c r="H43" s="10">
        <f t="shared" si="1"/>
        <v>0</v>
      </c>
      <c r="I43" s="10">
        <f t="shared" si="1"/>
        <v>94</v>
      </c>
      <c r="J43" s="10">
        <f t="shared" si="1"/>
        <v>42</v>
      </c>
      <c r="K43" s="10">
        <f t="shared" si="1"/>
        <v>32</v>
      </c>
      <c r="L43" s="10">
        <f t="shared" si="1"/>
        <v>25</v>
      </c>
      <c r="M43" s="10">
        <f t="shared" si="1"/>
        <v>0</v>
      </c>
      <c r="N43" s="10">
        <f t="shared" si="1"/>
        <v>0</v>
      </c>
      <c r="O43" s="10">
        <f t="shared" si="1"/>
        <v>0</v>
      </c>
      <c r="P43" s="10">
        <f t="shared" si="1"/>
        <v>0</v>
      </c>
      <c r="Q43" s="10">
        <f t="shared" si="1"/>
        <v>0</v>
      </c>
      <c r="R43" s="10">
        <f t="shared" si="1"/>
        <v>0</v>
      </c>
      <c r="S43" s="10">
        <f t="shared" si="1"/>
        <v>0</v>
      </c>
      <c r="T43" s="10">
        <f t="shared" si="1"/>
        <v>0</v>
      </c>
      <c r="U43" s="10">
        <f t="shared" si="1"/>
        <v>0</v>
      </c>
      <c r="V43" s="10">
        <f t="shared" si="1"/>
        <v>0</v>
      </c>
    </row>
    <row r="44" spans="1:22" ht="24.95" customHeight="1" x14ac:dyDescent="0.25">
      <c r="A44" s="30"/>
      <c r="B44" s="21" t="s">
        <v>69</v>
      </c>
      <c r="C44" s="22"/>
      <c r="D44" s="10">
        <f>D42+D40+D38+D36+D34+D32+D30+D28+D26+D24+D22+D20+D18+D16+D14+D12+D10</f>
        <v>288</v>
      </c>
      <c r="E44" s="10">
        <f t="shared" ref="E44:V44" si="2">E42+E40+E38+E36+E34+E32+E30+E28+E26+E24+E22+E20+E18+E16+E14+E12+E10</f>
        <v>141</v>
      </c>
      <c r="F44" s="10">
        <f t="shared" si="2"/>
        <v>207</v>
      </c>
      <c r="G44" s="10">
        <f t="shared" si="2"/>
        <v>72</v>
      </c>
      <c r="H44" s="10">
        <f t="shared" si="2"/>
        <v>7</v>
      </c>
      <c r="I44" s="10">
        <f t="shared" si="2"/>
        <v>264</v>
      </c>
      <c r="J44" s="10">
        <f t="shared" si="2"/>
        <v>138</v>
      </c>
      <c r="K44" s="10">
        <f t="shared" si="2"/>
        <v>204</v>
      </c>
      <c r="L44" s="10">
        <f t="shared" si="2"/>
        <v>72</v>
      </c>
      <c r="M44" s="10">
        <f t="shared" si="2"/>
        <v>7</v>
      </c>
      <c r="N44" s="10">
        <f t="shared" si="2"/>
        <v>103</v>
      </c>
      <c r="O44" s="10">
        <f t="shared" si="2"/>
        <v>7</v>
      </c>
      <c r="P44" s="10">
        <f t="shared" si="2"/>
        <v>10</v>
      </c>
      <c r="Q44" s="10">
        <f t="shared" si="2"/>
        <v>3</v>
      </c>
      <c r="R44" s="10">
        <f t="shared" si="2"/>
        <v>2</v>
      </c>
      <c r="S44" s="10">
        <f t="shared" si="2"/>
        <v>2</v>
      </c>
      <c r="T44" s="10">
        <f t="shared" si="2"/>
        <v>0</v>
      </c>
      <c r="U44" s="10">
        <f t="shared" si="2"/>
        <v>0</v>
      </c>
      <c r="V44" s="10">
        <f t="shared" si="2"/>
        <v>0</v>
      </c>
    </row>
  </sheetData>
  <mergeCells count="61">
    <mergeCell ref="B35:B36"/>
    <mergeCell ref="B37:B38"/>
    <mergeCell ref="B39:B40"/>
    <mergeCell ref="B41:B42"/>
    <mergeCell ref="A39:A40"/>
    <mergeCell ref="A41:A42"/>
    <mergeCell ref="A43:A44"/>
    <mergeCell ref="B9:B10"/>
    <mergeCell ref="B11:B12"/>
    <mergeCell ref="B13:B14"/>
    <mergeCell ref="B15:B16"/>
    <mergeCell ref="B17:B18"/>
    <mergeCell ref="B19:B20"/>
    <mergeCell ref="B21:B22"/>
    <mergeCell ref="B23:B24"/>
    <mergeCell ref="B25:B26"/>
    <mergeCell ref="B27:B28"/>
    <mergeCell ref="B29:B30"/>
    <mergeCell ref="B31:B32"/>
    <mergeCell ref="B33:B34"/>
    <mergeCell ref="A29:A30"/>
    <mergeCell ref="A31:A32"/>
    <mergeCell ref="A33:A34"/>
    <mergeCell ref="A35:A36"/>
    <mergeCell ref="A37:A38"/>
    <mergeCell ref="A19:A20"/>
    <mergeCell ref="A21:A22"/>
    <mergeCell ref="A23:A24"/>
    <mergeCell ref="A25:A26"/>
    <mergeCell ref="A27:A28"/>
    <mergeCell ref="A9:A10"/>
    <mergeCell ref="A11:A12"/>
    <mergeCell ref="A13:A14"/>
    <mergeCell ref="A15:A16"/>
    <mergeCell ref="A17:A18"/>
    <mergeCell ref="P5:V5"/>
    <mergeCell ref="Q6:Q7"/>
    <mergeCell ref="R6:R7"/>
    <mergeCell ref="S6:S7"/>
    <mergeCell ref="T6:V6"/>
    <mergeCell ref="E5:E7"/>
    <mergeCell ref="F5:F7"/>
    <mergeCell ref="G5:G7"/>
    <mergeCell ref="H5:H7"/>
    <mergeCell ref="I5:O5"/>
    <mergeCell ref="T1:V1"/>
    <mergeCell ref="B43:C43"/>
    <mergeCell ref="B44:C44"/>
    <mergeCell ref="A4:V4"/>
    <mergeCell ref="A5:A7"/>
    <mergeCell ref="B5:B7"/>
    <mergeCell ref="I6:I7"/>
    <mergeCell ref="J6:J7"/>
    <mergeCell ref="K6:K7"/>
    <mergeCell ref="L6:L7"/>
    <mergeCell ref="M6:O6"/>
    <mergeCell ref="P6:P7"/>
    <mergeCell ref="C2:V2"/>
    <mergeCell ref="C3:V3"/>
    <mergeCell ref="C5:C7"/>
    <mergeCell ref="D5:D7"/>
  </mergeCells>
  <pageMargins left="0.5" right="0.3" top="0.8" bottom="0.5" header="0.3" footer="0.3"/>
  <pageSetup paperSize="9" scale="7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zoomScaleNormal="100" workbookViewId="0">
      <pane ySplit="5" topLeftCell="A6" activePane="bottomLeft" state="frozen"/>
      <selection pane="bottomLeft" activeCell="F7" sqref="F7"/>
    </sheetView>
  </sheetViews>
  <sheetFormatPr defaultColWidth="8.7109375" defaultRowHeight="15.75" x14ac:dyDescent="0.25"/>
  <cols>
    <col min="1" max="1" width="5.28515625" style="8" customWidth="1"/>
    <col min="2" max="2" width="29.7109375" style="2" customWidth="1"/>
    <col min="3" max="3" width="14.85546875" style="8" customWidth="1"/>
    <col min="4" max="4" width="63.7109375" style="2" customWidth="1"/>
    <col min="5" max="5" width="17.28515625" style="8" customWidth="1"/>
    <col min="6" max="6" width="12.7109375" style="2" customWidth="1"/>
    <col min="7" max="16384" width="8.7109375" style="2"/>
  </cols>
  <sheetData>
    <row r="1" spans="1:6" x14ac:dyDescent="0.25">
      <c r="E1" s="34" t="s">
        <v>33</v>
      </c>
      <c r="F1" s="34"/>
    </row>
    <row r="2" spans="1:6" ht="16.5" x14ac:dyDescent="0.25">
      <c r="A2" s="33" t="s">
        <v>24</v>
      </c>
      <c r="B2" s="33"/>
      <c r="C2" s="33"/>
      <c r="D2" s="33"/>
      <c r="E2" s="33"/>
      <c r="F2" s="33"/>
    </row>
    <row r="3" spans="1:6" ht="16.5" x14ac:dyDescent="0.25">
      <c r="A3" s="33" t="s">
        <v>25</v>
      </c>
      <c r="B3" s="33"/>
      <c r="C3" s="33"/>
      <c r="D3" s="33"/>
      <c r="E3" s="33"/>
      <c r="F3" s="33"/>
    </row>
    <row r="4" spans="1:6" ht="16.5" customHeight="1" x14ac:dyDescent="0.25">
      <c r="A4" s="23" t="s">
        <v>31</v>
      </c>
      <c r="B4" s="23"/>
      <c r="C4" s="23"/>
      <c r="D4" s="23"/>
      <c r="E4" s="23"/>
      <c r="F4" s="23"/>
    </row>
    <row r="5" spans="1:6" ht="43.5" customHeight="1" x14ac:dyDescent="0.25">
      <c r="A5" s="4" t="s">
        <v>14</v>
      </c>
      <c r="B5" s="10" t="s">
        <v>15</v>
      </c>
      <c r="C5" s="10" t="s">
        <v>4</v>
      </c>
      <c r="D5" s="10" t="s">
        <v>26</v>
      </c>
      <c r="E5" s="10" t="s">
        <v>32</v>
      </c>
      <c r="F5" s="10" t="s">
        <v>16</v>
      </c>
    </row>
    <row r="6" spans="1:6" x14ac:dyDescent="0.25">
      <c r="A6" s="16" t="s">
        <v>49</v>
      </c>
      <c r="B6" s="14">
        <v>1</v>
      </c>
      <c r="C6" s="14">
        <v>2</v>
      </c>
      <c r="D6" s="14">
        <v>3</v>
      </c>
      <c r="E6" s="14">
        <v>4</v>
      </c>
      <c r="F6" s="14">
        <v>5</v>
      </c>
    </row>
    <row r="7" spans="1:6" ht="35.1" customHeight="1" x14ac:dyDescent="0.25">
      <c r="A7" s="5">
        <v>1</v>
      </c>
      <c r="B7" s="9" t="s">
        <v>0</v>
      </c>
      <c r="C7" s="5" t="s">
        <v>5</v>
      </c>
      <c r="D7" s="9" t="s">
        <v>71</v>
      </c>
      <c r="E7" s="5" t="s">
        <v>30</v>
      </c>
      <c r="F7" s="3"/>
    </row>
    <row r="8" spans="1:6" ht="35.1" customHeight="1" x14ac:dyDescent="0.25">
      <c r="A8" s="5">
        <v>2</v>
      </c>
      <c r="B8" s="1" t="s">
        <v>17</v>
      </c>
      <c r="C8" s="5" t="s">
        <v>8</v>
      </c>
      <c r="D8" s="9" t="s">
        <v>22</v>
      </c>
      <c r="E8" s="5" t="s">
        <v>30</v>
      </c>
      <c r="F8" s="3"/>
    </row>
    <row r="9" spans="1:6" ht="35.1" customHeight="1" x14ac:dyDescent="0.25">
      <c r="A9" s="6">
        <v>3</v>
      </c>
      <c r="B9" s="1" t="s">
        <v>18</v>
      </c>
      <c r="C9" s="5" t="s">
        <v>8</v>
      </c>
      <c r="D9" s="9" t="s">
        <v>1</v>
      </c>
      <c r="E9" s="5" t="s">
        <v>27</v>
      </c>
      <c r="F9" s="3"/>
    </row>
    <row r="10" spans="1:6" ht="47.25" x14ac:dyDescent="0.25">
      <c r="A10" s="6">
        <v>4</v>
      </c>
      <c r="B10" s="9" t="s">
        <v>21</v>
      </c>
      <c r="C10" s="5" t="s">
        <v>9</v>
      </c>
      <c r="D10" s="9" t="s">
        <v>23</v>
      </c>
      <c r="E10" s="5" t="s">
        <v>28</v>
      </c>
      <c r="F10" s="3"/>
    </row>
    <row r="11" spans="1:6" ht="63" x14ac:dyDescent="0.25">
      <c r="A11" s="5">
        <v>5</v>
      </c>
      <c r="B11" s="1" t="s">
        <v>20</v>
      </c>
      <c r="C11" s="5" t="s">
        <v>11</v>
      </c>
      <c r="D11" s="9" t="s">
        <v>72</v>
      </c>
      <c r="E11" s="5" t="s">
        <v>29</v>
      </c>
      <c r="F11" s="3"/>
    </row>
    <row r="12" spans="1:6" ht="35.1" customHeight="1" x14ac:dyDescent="0.25">
      <c r="A12" s="6">
        <v>6</v>
      </c>
      <c r="B12" s="1" t="s">
        <v>2</v>
      </c>
      <c r="C12" s="5" t="s">
        <v>10</v>
      </c>
      <c r="D12" s="1" t="s">
        <v>3</v>
      </c>
      <c r="E12" s="5" t="s">
        <v>30</v>
      </c>
      <c r="F12" s="3"/>
    </row>
    <row r="13" spans="1:6" ht="78.75" x14ac:dyDescent="0.25">
      <c r="A13" s="5">
        <v>7</v>
      </c>
      <c r="B13" s="12" t="s">
        <v>19</v>
      </c>
      <c r="C13" s="6" t="s">
        <v>13</v>
      </c>
      <c r="D13" s="12" t="s">
        <v>73</v>
      </c>
      <c r="E13" s="5" t="s">
        <v>30</v>
      </c>
      <c r="F13" s="3"/>
    </row>
    <row r="14" spans="1:6" ht="24.95" customHeight="1" x14ac:dyDescent="0.25">
      <c r="A14" s="6"/>
      <c r="B14" s="11" t="s">
        <v>70</v>
      </c>
      <c r="C14" s="6"/>
      <c r="D14" s="7"/>
      <c r="E14" s="6"/>
      <c r="F14" s="3"/>
    </row>
  </sheetData>
  <mergeCells count="4">
    <mergeCell ref="A3:F3"/>
    <mergeCell ref="A2:F2"/>
    <mergeCell ref="A4:F4"/>
    <mergeCell ref="E1:F1"/>
  </mergeCells>
  <pageMargins left="0.5" right="0.4" top="0.9" bottom="0.6" header="0.3" footer="0.3"/>
  <pageSetup paperSize="9" scale="9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Bieu 01-TCD cap xa</vt:lpstr>
      <vt:lpstr>Bieu 02-Vu viec phuc tap</vt:lpstr>
      <vt:lpstr>'Bieu 02-Vu viec phuc tap'!Print_Area</vt:lpstr>
      <vt:lpstr>'Bieu 01-TCD cap xa'!Print_Titles</vt:lpstr>
      <vt:lpstr>'Bieu 02-Vu viec phuc tap'!Print_Titles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cp:lastPrinted>2024-04-22T16:08:37Z</cp:lastPrinted>
  <dcterms:created xsi:type="dcterms:W3CDTF">2024-03-26T06:31:04Z</dcterms:created>
  <dcterms:modified xsi:type="dcterms:W3CDTF">2024-04-24T01:05:46Z</dcterms:modified>
</cp:coreProperties>
</file>